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/>
  <mc:AlternateContent xmlns:mc="http://schemas.openxmlformats.org/markup-compatibility/2006">
    <mc:Choice Requires="x15">
      <x15ac:absPath xmlns:x15ac="http://schemas.microsoft.com/office/spreadsheetml/2010/11/ac" url="C:\Users\Magda\Documents\Power BI\Power BI KPI Matrix\"/>
    </mc:Choice>
  </mc:AlternateContent>
  <bookViews>
    <workbookView xWindow="0" yWindow="0" windowWidth="23040" windowHeight="9060" activeTab="1"/>
  </bookViews>
  <sheets>
    <sheet name="Power KPI Matrix" sheetId="1" r:id="rId1"/>
    <sheet name="Kolumnowy" sheetId="2" r:id="rId2"/>
  </sheets>
  <definedNames>
    <definedName name="_xlnm._FilterDatabase" localSheetId="0" hidden="1">'Power KPI Matrix'!$A$1:$F$19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8" i="1" l="1"/>
  <c r="E19" i="1" l="1"/>
  <c r="E17" i="1"/>
  <c r="E16" i="1"/>
  <c r="E15" i="1"/>
  <c r="E14" i="1"/>
  <c r="E3" i="1" l="1"/>
  <c r="E4" i="1"/>
  <c r="E5" i="1"/>
  <c r="E6" i="1"/>
  <c r="E7" i="1"/>
  <c r="E8" i="1"/>
  <c r="E9" i="1"/>
  <c r="E10" i="1"/>
  <c r="E11" i="1"/>
  <c r="E12" i="1"/>
  <c r="E13" i="1"/>
  <c r="E2" i="1"/>
</calcChain>
</file>

<file path=xl/sharedStrings.xml><?xml version="1.0" encoding="utf-8"?>
<sst xmlns="http://schemas.openxmlformats.org/spreadsheetml/2006/main" count="70" uniqueCount="33">
  <si>
    <t>Okres</t>
  </si>
  <si>
    <t>Miara</t>
  </si>
  <si>
    <t>Wartość</t>
  </si>
  <si>
    <t>Cel</t>
  </si>
  <si>
    <t>2018-01</t>
  </si>
  <si>
    <t>2018-02</t>
  </si>
  <si>
    <t>2018-03</t>
  </si>
  <si>
    <t>Status</t>
  </si>
  <si>
    <t>Sort ID</t>
  </si>
  <si>
    <t>1.Sprzedaż</t>
  </si>
  <si>
    <t>2.Zysk</t>
  </si>
  <si>
    <t>3.Marża (%)</t>
  </si>
  <si>
    <t>4.Liczba klientów (tys.)</t>
  </si>
  <si>
    <t>5.Liczba zamówień (tys.)</t>
  </si>
  <si>
    <t>6.Nowi klienci</t>
  </si>
  <si>
    <t>1. Sprzedaż Target</t>
  </si>
  <si>
    <t>1. Sprzedaż Status</t>
  </si>
  <si>
    <t>1.Sprzedaż ID</t>
  </si>
  <si>
    <t>2. Zysk ID</t>
  </si>
  <si>
    <t>2. Zysk Status</t>
  </si>
  <si>
    <t>1. Zysk Target</t>
  </si>
  <si>
    <t>3. Marża % Target</t>
  </si>
  <si>
    <t>3. Marża % Status</t>
  </si>
  <si>
    <t>3. Marża % ID</t>
  </si>
  <si>
    <t>4. L.klientów Target</t>
  </si>
  <si>
    <t>4. L.klientów Status</t>
  </si>
  <si>
    <t>4. L.klientów ID</t>
  </si>
  <si>
    <t>5. L.zam Target</t>
  </si>
  <si>
    <t>5. L.zam Status</t>
  </si>
  <si>
    <t>5. L.zam ID</t>
  </si>
  <si>
    <t>6. Miara Target</t>
  </si>
  <si>
    <t>6. Miara Status</t>
  </si>
  <si>
    <t>6. Miara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</si>
</sst>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19"/>
  <sheetViews>
    <sheetView workbookViewId="0">
      <selection activeCell="E18" sqref="E18"/>
    </sheetView>
  </sheetViews>
  <sheetFormatPr defaultRowHeight="15" x14ac:dyDescent="0.25"/>
  <cols>
    <col min="2" max="2" width="19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7</v>
      </c>
      <c r="F1" t="s">
        <v>8</v>
      </c>
    </row>
    <row r="2" spans="1:6" hidden="1" x14ac:dyDescent="0.25">
      <c r="A2" s="1" t="s">
        <v>4</v>
      </c>
      <c r="B2" t="s">
        <v>9</v>
      </c>
      <c r="C2" s="2">
        <v>25.909582730290449</v>
      </c>
      <c r="D2" s="2">
        <v>41.860534858323561</v>
      </c>
      <c r="E2">
        <f>IF(C2/D2&lt;=0.8,3,IF(C2/D2&lt;1,2,1))</f>
        <v>3</v>
      </c>
      <c r="F2">
        <v>1</v>
      </c>
    </row>
    <row r="3" spans="1:6" hidden="1" x14ac:dyDescent="0.25">
      <c r="A3" s="1" t="s">
        <v>4</v>
      </c>
      <c r="B3" t="s">
        <v>10</v>
      </c>
      <c r="C3" s="2">
        <v>15.160383885903855</v>
      </c>
      <c r="D3" s="2">
        <v>19.757187429182242</v>
      </c>
      <c r="E3">
        <f t="shared" ref="E3:E13" si="0">IF(C3/D3&lt;=0.8,3,IF(C3/D3&lt;1,2,1))</f>
        <v>3</v>
      </c>
      <c r="F3">
        <v>2</v>
      </c>
    </row>
    <row r="4" spans="1:6" hidden="1" x14ac:dyDescent="0.25">
      <c r="A4" s="1" t="s">
        <v>4</v>
      </c>
      <c r="B4" t="s">
        <v>11</v>
      </c>
      <c r="C4" s="2">
        <v>42.44133438101688</v>
      </c>
      <c r="D4" s="2">
        <v>63.511855045447355</v>
      </c>
      <c r="E4">
        <f t="shared" si="0"/>
        <v>3</v>
      </c>
      <c r="F4">
        <v>3</v>
      </c>
    </row>
    <row r="5" spans="1:6" hidden="1" x14ac:dyDescent="0.25">
      <c r="A5" s="1" t="s">
        <v>4</v>
      </c>
      <c r="B5" t="s">
        <v>12</v>
      </c>
      <c r="C5" s="2">
        <v>5.5336094008712973</v>
      </c>
      <c r="D5" s="2">
        <v>2.9787085985344808</v>
      </c>
      <c r="E5">
        <f t="shared" si="0"/>
        <v>1</v>
      </c>
      <c r="F5">
        <v>4</v>
      </c>
    </row>
    <row r="6" spans="1:6" x14ac:dyDescent="0.25">
      <c r="A6" s="1" t="s">
        <v>4</v>
      </c>
      <c r="B6" t="s">
        <v>13</v>
      </c>
      <c r="C6" s="2">
        <v>17.689856092016665</v>
      </c>
      <c r="D6" s="2">
        <v>43.494472541969799</v>
      </c>
      <c r="E6">
        <f t="shared" si="0"/>
        <v>3</v>
      </c>
      <c r="F6">
        <v>5</v>
      </c>
    </row>
    <row r="7" spans="1:6" hidden="1" x14ac:dyDescent="0.25">
      <c r="A7" s="1" t="s">
        <v>4</v>
      </c>
      <c r="B7" t="s">
        <v>14</v>
      </c>
      <c r="C7" s="2">
        <v>9.7582517862399776</v>
      </c>
      <c r="D7" s="2">
        <v>10</v>
      </c>
      <c r="E7">
        <f t="shared" si="0"/>
        <v>2</v>
      </c>
      <c r="F7">
        <v>6</v>
      </c>
    </row>
    <row r="8" spans="1:6" hidden="1" x14ac:dyDescent="0.25">
      <c r="A8" s="1" t="s">
        <v>5</v>
      </c>
      <c r="B8" t="s">
        <v>9</v>
      </c>
      <c r="C8" s="2">
        <v>97.343354383800701</v>
      </c>
      <c r="D8" s="2">
        <v>59.431429092815726</v>
      </c>
      <c r="E8">
        <f t="shared" si="0"/>
        <v>1</v>
      </c>
      <c r="F8">
        <v>1</v>
      </c>
    </row>
    <row r="9" spans="1:6" hidden="1" x14ac:dyDescent="0.25">
      <c r="A9" s="1" t="s">
        <v>5</v>
      </c>
      <c r="B9" t="s">
        <v>10</v>
      </c>
      <c r="C9" s="2">
        <v>4.3448299852095733</v>
      </c>
      <c r="D9" s="2">
        <v>0.40971458395409943</v>
      </c>
      <c r="E9">
        <f t="shared" si="0"/>
        <v>1</v>
      </c>
      <c r="F9">
        <v>2</v>
      </c>
    </row>
    <row r="10" spans="1:6" hidden="1" x14ac:dyDescent="0.25">
      <c r="A10" s="1" t="s">
        <v>5</v>
      </c>
      <c r="B10" t="s">
        <v>11</v>
      </c>
      <c r="C10" s="2">
        <v>50</v>
      </c>
      <c r="D10" s="2">
        <v>52.729172083488848</v>
      </c>
      <c r="E10">
        <f t="shared" si="0"/>
        <v>2</v>
      </c>
      <c r="F10">
        <v>3</v>
      </c>
    </row>
    <row r="11" spans="1:6" hidden="1" x14ac:dyDescent="0.25">
      <c r="A11" s="1" t="s">
        <v>5</v>
      </c>
      <c r="B11" t="s">
        <v>12</v>
      </c>
      <c r="C11" s="2">
        <v>3.0283670153268938</v>
      </c>
      <c r="D11" s="2">
        <v>17.512462172690977</v>
      </c>
      <c r="E11">
        <f t="shared" si="0"/>
        <v>3</v>
      </c>
      <c r="F11">
        <v>4</v>
      </c>
    </row>
    <row r="12" spans="1:6" x14ac:dyDescent="0.25">
      <c r="A12" s="1" t="s">
        <v>5</v>
      </c>
      <c r="B12" t="s">
        <v>13</v>
      </c>
      <c r="C12" s="2">
        <v>20</v>
      </c>
      <c r="D12" s="2">
        <v>25.817011432176983</v>
      </c>
      <c r="E12">
        <f t="shared" si="0"/>
        <v>3</v>
      </c>
      <c r="F12">
        <v>5</v>
      </c>
    </row>
    <row r="13" spans="1:6" hidden="1" x14ac:dyDescent="0.25">
      <c r="A13" s="1" t="s">
        <v>5</v>
      </c>
      <c r="B13" t="s">
        <v>14</v>
      </c>
      <c r="C13" s="2">
        <v>17.801419827296648</v>
      </c>
      <c r="D13" s="2">
        <v>17.471771043039304</v>
      </c>
      <c r="E13">
        <f t="shared" si="0"/>
        <v>1</v>
      </c>
      <c r="F13">
        <v>6</v>
      </c>
    </row>
    <row r="14" spans="1:6" hidden="1" x14ac:dyDescent="0.25">
      <c r="A14" s="1" t="s">
        <v>6</v>
      </c>
      <c r="B14" t="s">
        <v>9</v>
      </c>
      <c r="C14">
        <v>28.500541003319498</v>
      </c>
      <c r="D14" s="2">
        <v>41.860534858323561</v>
      </c>
      <c r="E14">
        <f>IF(C14/D14&lt;=0.8,3,IF(C14/D14&lt;1,2,1))</f>
        <v>3</v>
      </c>
      <c r="F14">
        <v>1</v>
      </c>
    </row>
    <row r="15" spans="1:6" hidden="1" x14ac:dyDescent="0.25">
      <c r="A15" s="1" t="s">
        <v>6</v>
      </c>
      <c r="B15" t="s">
        <v>10</v>
      </c>
      <c r="C15">
        <v>16.676422274494243</v>
      </c>
      <c r="D15" s="2">
        <v>19.757187429182242</v>
      </c>
      <c r="E15">
        <f t="shared" ref="E15:E19" si="1">IF(C15/D15&lt;=0.8,3,IF(C15/D15&lt;1,2,1))</f>
        <v>2</v>
      </c>
      <c r="F15">
        <v>2</v>
      </c>
    </row>
    <row r="16" spans="1:6" hidden="1" x14ac:dyDescent="0.25">
      <c r="A16" s="1" t="s">
        <v>6</v>
      </c>
      <c r="B16" t="s">
        <v>11</v>
      </c>
      <c r="C16">
        <v>46.685467819118571</v>
      </c>
      <c r="D16" s="2">
        <v>63.511855045447355</v>
      </c>
      <c r="E16">
        <f t="shared" si="1"/>
        <v>3</v>
      </c>
      <c r="F16">
        <v>3</v>
      </c>
    </row>
    <row r="17" spans="1:6" hidden="1" x14ac:dyDescent="0.25">
      <c r="A17" s="1" t="s">
        <v>6</v>
      </c>
      <c r="B17" t="s">
        <v>12</v>
      </c>
      <c r="C17">
        <v>6.0869703409584277</v>
      </c>
      <c r="D17" s="2">
        <v>2.9787085985344808</v>
      </c>
      <c r="E17">
        <f t="shared" si="1"/>
        <v>1</v>
      </c>
      <c r="F17">
        <v>4</v>
      </c>
    </row>
    <row r="18" spans="1:6" x14ac:dyDescent="0.25">
      <c r="A18" s="1" t="s">
        <v>6</v>
      </c>
      <c r="B18" t="s">
        <v>13</v>
      </c>
      <c r="C18">
        <v>19.458841701218333</v>
      </c>
      <c r="D18" s="2">
        <v>43.494472541969799</v>
      </c>
      <c r="E18">
        <f>IF(C18/D18&lt;=0.8,3,IF(C18/D18&lt;1,2,1))</f>
        <v>3</v>
      </c>
      <c r="F18">
        <v>5</v>
      </c>
    </row>
    <row r="19" spans="1:6" hidden="1" x14ac:dyDescent="0.25">
      <c r="A19" s="1" t="s">
        <v>6</v>
      </c>
      <c r="B19" t="s">
        <v>14</v>
      </c>
      <c r="C19">
        <v>10.734076964863975</v>
      </c>
      <c r="D19" s="2">
        <v>10</v>
      </c>
      <c r="E19">
        <f t="shared" si="1"/>
        <v>1</v>
      </c>
      <c r="F19">
        <v>6</v>
      </c>
    </row>
  </sheetData>
  <autoFilter ref="A1:F19">
    <filterColumn colId="1">
      <filters>
        <filter val="5.Liczba zamówień (tys.)"/>
      </filters>
    </filterColumn>
  </autoFilter>
  <sortState ref="A2:D13">
    <sortCondition ref="A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tabSelected="1" workbookViewId="0">
      <selection activeCell="C16" sqref="C16"/>
    </sheetView>
  </sheetViews>
  <sheetFormatPr defaultRowHeight="15" x14ac:dyDescent="0.25"/>
  <cols>
    <col min="2" max="4" width="12" bestFit="1" customWidth="1"/>
    <col min="5" max="5" width="21.5703125" bestFit="1" customWidth="1"/>
    <col min="6" max="6" width="10.140625" customWidth="1"/>
    <col min="7" max="7" width="13.7109375" bestFit="1" customWidth="1"/>
  </cols>
  <sheetData>
    <row r="1" spans="1:25" x14ac:dyDescent="0.25">
      <c r="A1" t="s">
        <v>0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20</v>
      </c>
      <c r="L1" t="s">
        <v>19</v>
      </c>
      <c r="M1" t="s">
        <v>18</v>
      </c>
      <c r="N1" t="s">
        <v>21</v>
      </c>
      <c r="O1" t="s">
        <v>22</v>
      </c>
      <c r="P1" t="s">
        <v>23</v>
      </c>
      <c r="Q1" t="s">
        <v>24</v>
      </c>
      <c r="R1" t="s">
        <v>25</v>
      </c>
      <c r="S1" t="s">
        <v>26</v>
      </c>
      <c r="T1" t="s">
        <v>27</v>
      </c>
      <c r="U1" t="s">
        <v>28</v>
      </c>
      <c r="V1" t="s">
        <v>29</v>
      </c>
      <c r="W1" t="s">
        <v>30</v>
      </c>
      <c r="X1" t="s">
        <v>31</v>
      </c>
      <c r="Y1" t="s">
        <v>32</v>
      </c>
    </row>
    <row r="2" spans="1:25" x14ac:dyDescent="0.25">
      <c r="A2" t="s">
        <v>4</v>
      </c>
      <c r="B2">
        <v>25.909582730290449</v>
      </c>
      <c r="C2">
        <v>15.160383885903855</v>
      </c>
      <c r="D2">
        <v>42.44133438101688</v>
      </c>
      <c r="E2">
        <v>5.5336094008712973</v>
      </c>
      <c r="F2">
        <v>17.689856092016665</v>
      </c>
      <c r="G2">
        <v>9.7582517862399776</v>
      </c>
      <c r="H2">
        <v>41.860534858323561</v>
      </c>
      <c r="I2">
        <v>3</v>
      </c>
      <c r="J2">
        <v>1</v>
      </c>
      <c r="K2">
        <v>19.757187429182242</v>
      </c>
      <c r="L2">
        <v>3</v>
      </c>
      <c r="M2">
        <v>2</v>
      </c>
      <c r="N2">
        <v>63.511855045447355</v>
      </c>
      <c r="O2">
        <v>3</v>
      </c>
      <c r="P2">
        <v>3</v>
      </c>
      <c r="Q2">
        <v>2.9787085985344808</v>
      </c>
      <c r="R2">
        <v>1</v>
      </c>
      <c r="S2">
        <v>4</v>
      </c>
      <c r="T2">
        <v>43.494472541969799</v>
      </c>
      <c r="U2">
        <v>3</v>
      </c>
      <c r="V2">
        <v>5</v>
      </c>
      <c r="W2">
        <v>10</v>
      </c>
      <c r="X2">
        <v>2</v>
      </c>
      <c r="Y2">
        <v>6</v>
      </c>
    </row>
    <row r="3" spans="1:25" x14ac:dyDescent="0.25">
      <c r="A3" t="s">
        <v>5</v>
      </c>
      <c r="B3">
        <v>97.343354383800701</v>
      </c>
      <c r="C3">
        <v>4.3448299852095733</v>
      </c>
      <c r="D3">
        <v>50</v>
      </c>
      <c r="E3">
        <v>3.0283670153268938</v>
      </c>
      <c r="F3">
        <v>20</v>
      </c>
      <c r="G3">
        <v>17.801419827296648</v>
      </c>
      <c r="H3">
        <v>59.431429092815726</v>
      </c>
      <c r="I3">
        <v>1</v>
      </c>
      <c r="J3">
        <v>1</v>
      </c>
      <c r="K3">
        <v>0.40971458395409943</v>
      </c>
      <c r="L3">
        <v>1</v>
      </c>
      <c r="M3">
        <v>2</v>
      </c>
      <c r="N3">
        <v>52.729172083488848</v>
      </c>
      <c r="O3">
        <v>2</v>
      </c>
      <c r="P3">
        <v>3</v>
      </c>
      <c r="Q3">
        <v>17.512462172690977</v>
      </c>
      <c r="R3">
        <v>3</v>
      </c>
      <c r="S3">
        <v>4</v>
      </c>
      <c r="T3">
        <v>25.817011432176983</v>
      </c>
      <c r="U3">
        <v>3</v>
      </c>
      <c r="V3">
        <v>5</v>
      </c>
      <c r="W3">
        <v>17.471771043039304</v>
      </c>
      <c r="X3">
        <v>1</v>
      </c>
      <c r="Y3">
        <v>6</v>
      </c>
    </row>
    <row r="4" spans="1:25" x14ac:dyDescent="0.25">
      <c r="A4" t="s">
        <v>6</v>
      </c>
      <c r="B4">
        <v>28.500541003319498</v>
      </c>
      <c r="C4">
        <v>16.676422274494243</v>
      </c>
      <c r="D4">
        <v>46.685467819118571</v>
      </c>
      <c r="E4">
        <v>6.0869703409584277</v>
      </c>
      <c r="F4">
        <v>19.458841701218333</v>
      </c>
      <c r="G4">
        <v>10.734076964863975</v>
      </c>
      <c r="H4">
        <v>41.860534858323561</v>
      </c>
      <c r="I4">
        <v>3</v>
      </c>
      <c r="J4">
        <v>1</v>
      </c>
      <c r="K4">
        <v>19.757187429182242</v>
      </c>
      <c r="L4">
        <v>2</v>
      </c>
      <c r="M4">
        <v>2</v>
      </c>
      <c r="N4">
        <v>63.511855045447355</v>
      </c>
      <c r="O4">
        <v>3</v>
      </c>
      <c r="P4">
        <v>3</v>
      </c>
      <c r="Q4">
        <v>2.9787085985344808</v>
      </c>
      <c r="R4">
        <v>1</v>
      </c>
      <c r="S4">
        <v>4</v>
      </c>
      <c r="T4">
        <v>43.494472541969799</v>
      </c>
      <c r="U4">
        <v>3</v>
      </c>
      <c r="V4">
        <v>5</v>
      </c>
      <c r="W4">
        <v>10</v>
      </c>
      <c r="X4">
        <v>1</v>
      </c>
      <c r="Y4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782EC115-6D10-4622-8057-1544D40317C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Power KPI Matrix</vt:lpstr>
      <vt:lpstr>Kolumnowy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Czapiewski</dc:creator>
  <cp:lastModifiedBy>Magda</cp:lastModifiedBy>
  <dcterms:created xsi:type="dcterms:W3CDTF">2018-09-19T08:09:14Z</dcterms:created>
  <dcterms:modified xsi:type="dcterms:W3CDTF">2018-10-22T21:14:29Z</dcterms:modified>
</cp:coreProperties>
</file>